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V:\GESTÃO DO CONTRATO - VLG\G - REAJUSTES\2025\"/>
    </mc:Choice>
  </mc:AlternateContent>
  <xr:revisionPtr revIDLastSave="0" documentId="8_{020D0191-A519-4548-AA9A-ED97D1B378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iaLagos - Reajustes 2025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" l="1"/>
  <c r="F6" i="3"/>
  <c r="H10" i="3"/>
  <c r="F10" i="3"/>
  <c r="H9" i="3"/>
  <c r="F9" i="3"/>
  <c r="F8" i="3"/>
  <c r="H8" i="3"/>
  <c r="H7" i="3"/>
  <c r="F7" i="3"/>
</calcChain>
</file>

<file path=xl/sharedStrings.xml><?xml version="1.0" encoding="utf-8"?>
<sst xmlns="http://schemas.openxmlformats.org/spreadsheetml/2006/main" count="9" uniqueCount="9">
  <si>
    <t>Ano</t>
  </si>
  <si>
    <r>
      <t>Tarifa Básica de Pedágio (TBP</t>
    </r>
    <r>
      <rPr>
        <b/>
        <sz val="11"/>
        <color theme="1"/>
        <rFont val="Calibri"/>
        <family val="2"/>
      </rPr>
      <t>¹</t>
    </r>
    <r>
      <rPr>
        <b/>
        <sz val="11"/>
        <color theme="1"/>
        <rFont val="Calibri"/>
        <family val="2"/>
        <scheme val="minor"/>
      </rPr>
      <t>)</t>
    </r>
  </si>
  <si>
    <t>Tárifa Básica de Pedágio com Adicional (TBA²)</t>
  </si>
  <si>
    <t>IRT³: Índice de Reajuste Tarifário Contratual</t>
  </si>
  <si>
    <t>Revisão de Tarifa</t>
  </si>
  <si>
    <t>Variação da Tarifa Praticada 
(Reajuste + Revisão)</t>
  </si>
  <si>
    <t>¹ TBP: Tarifa Básica de Pedágio - Categoria 1.</t>
  </si>
  <si>
    <t>² TBA: Tarifa de Pedágio com Adicional, cobrada entre 12:00h de sexta-feira e 12:00h de segunda-feira, bem como entre 12:00h do dia anterior a feriado nacional e 12:00 h do dia posterior ao mesmo.</t>
  </si>
  <si>
    <t>³ IRT: Índice de Reajuste Tarifário, composto pelos índices publicados pela Fundação Getúlio Vargas, conforme previsto no Contrato de Concessão.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</si>
</sst>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#,##0.00;\-&quot;R$&quot;#,##0.00"/>
    <numFmt numFmtId="165" formatCode="_-&quot;R$&quot;* #,##0.00_-;\-&quot;R$&quot;* #,##0.00_-;_-&quot;R$&quot;* &quot;-&quot;??_-;_-@_-"/>
    <numFmt numFmtId="166" formatCode="0.000%"/>
    <numFmt numFmtId="167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top"/>
    </xf>
    <xf numFmtId="16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K19"/>
  <sheetViews>
    <sheetView showGridLines="0" tabSelected="1" zoomScaleNormal="100" workbookViewId="0">
      <selection activeCell="C6" sqref="C6"/>
    </sheetView>
  </sheetViews>
  <sheetFormatPr defaultRowHeight="15"/>
  <cols>
    <col min="1" max="2" width="9.140625" style="1"/>
    <col min="3" max="3" width="7.7109375" style="1" customWidth="1"/>
    <col min="4" max="8" width="18.5703125" style="1" customWidth="1"/>
    <col min="9" max="9" width="9.140625" style="1"/>
    <col min="10" max="10" width="11.7109375" style="1" bestFit="1" customWidth="1"/>
    <col min="11" max="11" width="16" style="1" bestFit="1" customWidth="1"/>
    <col min="12" max="16384" width="9.140625" style="1"/>
  </cols>
  <sheetData>
    <row r="3" spans="3:11" s="3" customFormat="1" ht="49.5" customHeight="1"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J3" s="16"/>
      <c r="K3" s="16"/>
    </row>
    <row r="4" spans="3:11" ht="3.75" customHeight="1">
      <c r="K4" s="12"/>
    </row>
    <row r="5" spans="3:11" ht="20.25" hidden="1" customHeight="1">
      <c r="C5" s="4">
        <v>2020</v>
      </c>
      <c r="D5" s="7">
        <v>12.7</v>
      </c>
      <c r="E5" s="7">
        <v>21.1</v>
      </c>
      <c r="F5" s="5">
        <v>2.4199999999999999E-2</v>
      </c>
      <c r="G5" s="5">
        <v>0</v>
      </c>
      <c r="H5" s="5">
        <v>2.4199999999999999E-2</v>
      </c>
      <c r="I5"/>
      <c r="J5"/>
    </row>
    <row r="6" spans="3:11" ht="20.25" customHeight="1">
      <c r="C6" s="4">
        <v>2021</v>
      </c>
      <c r="D6" s="7">
        <v>14.7</v>
      </c>
      <c r="E6" s="7">
        <v>24.5</v>
      </c>
      <c r="F6" s="6">
        <f>D6/D5-1</f>
        <v>0.15748031496062986</v>
      </c>
      <c r="G6" s="5">
        <v>0</v>
      </c>
      <c r="H6" s="5">
        <f>D6/D5-1</f>
        <v>0.15748031496062986</v>
      </c>
      <c r="I6"/>
      <c r="J6"/>
    </row>
    <row r="7" spans="3:11" ht="21.75" customHeight="1">
      <c r="C7" s="4">
        <v>2022</v>
      </c>
      <c r="D7" s="7">
        <v>17.3</v>
      </c>
      <c r="E7" s="7">
        <v>28.8</v>
      </c>
      <c r="F7" s="6">
        <f>D7/D6-1</f>
        <v>0.17687074829931992</v>
      </c>
      <c r="G7" s="5">
        <v>0</v>
      </c>
      <c r="H7" s="5">
        <f>D7/D6-1</f>
        <v>0.17687074829931992</v>
      </c>
      <c r="I7"/>
      <c r="J7"/>
      <c r="K7" s="15"/>
    </row>
    <row r="8" spans="3:11" ht="21.75" customHeight="1">
      <c r="C8" s="4">
        <v>2023</v>
      </c>
      <c r="D8" s="7">
        <v>17.2</v>
      </c>
      <c r="E8" s="7">
        <v>28.7</v>
      </c>
      <c r="F8" s="6">
        <f>D8/D7-1</f>
        <v>-5.7803468208093012E-3</v>
      </c>
      <c r="G8" s="5">
        <v>0</v>
      </c>
      <c r="H8" s="5">
        <f>D8/D7-1</f>
        <v>-5.7803468208093012E-3</v>
      </c>
      <c r="J8" s="8"/>
    </row>
    <row r="9" spans="3:11" ht="21.75" customHeight="1">
      <c r="C9" s="4">
        <v>2024</v>
      </c>
      <c r="D9" s="7">
        <v>18.100000000000001</v>
      </c>
      <c r="E9" s="7">
        <v>30.2</v>
      </c>
      <c r="F9" s="6">
        <f>D9/D8-1</f>
        <v>5.232558139534893E-2</v>
      </c>
      <c r="G9" s="5">
        <v>0</v>
      </c>
      <c r="H9" s="5">
        <f>D9/D8-1</f>
        <v>5.232558139534893E-2</v>
      </c>
      <c r="J9" s="8"/>
    </row>
    <row r="10" spans="3:11" ht="21.75" customHeight="1">
      <c r="C10" s="4">
        <v>2025</v>
      </c>
      <c r="D10" s="7">
        <v>18.399999999999999</v>
      </c>
      <c r="E10" s="7">
        <v>30.6</v>
      </c>
      <c r="F10" s="6">
        <f>D10/D9-1</f>
        <v>1.6574585635358963E-2</v>
      </c>
      <c r="G10" s="5">
        <v>0</v>
      </c>
      <c r="H10" s="5">
        <f>D10/D9-1</f>
        <v>1.6574585635358963E-2</v>
      </c>
      <c r="J10" s="8"/>
    </row>
    <row r="11" spans="3:11" ht="10.5" customHeight="1">
      <c r="D11" s="11"/>
      <c r="E11" s="11"/>
      <c r="F11" s="13"/>
      <c r="G11" s="13"/>
      <c r="H11" s="13"/>
    </row>
    <row r="12" spans="3:11" ht="12" customHeight="1">
      <c r="C12" s="18" t="s">
        <v>6</v>
      </c>
      <c r="D12" s="18"/>
      <c r="E12" s="18"/>
      <c r="F12" s="18"/>
      <c r="G12" s="18"/>
      <c r="H12" s="18"/>
    </row>
    <row r="13" spans="3:11" ht="22.5" customHeight="1">
      <c r="C13" s="17" t="s">
        <v>7</v>
      </c>
      <c r="D13" s="17"/>
      <c r="E13" s="17"/>
      <c r="F13" s="17"/>
      <c r="G13" s="17"/>
      <c r="H13" s="17"/>
    </row>
    <row r="14" spans="3:11" ht="15" customHeight="1">
      <c r="C14" s="19" t="s">
        <v>8</v>
      </c>
      <c r="D14" s="19"/>
      <c r="E14" s="19"/>
      <c r="F14" s="19"/>
      <c r="G14" s="19"/>
      <c r="H14" s="19"/>
    </row>
    <row r="15" spans="3:11">
      <c r="C15" s="14"/>
      <c r="D15" s="14"/>
      <c r="E15" s="14"/>
      <c r="F15" s="14"/>
      <c r="G15" s="14"/>
      <c r="H15" s="14"/>
    </row>
    <row r="18" spans="4:4">
      <c r="D18" s="10"/>
    </row>
    <row r="19" spans="4:4">
      <c r="D19" s="9"/>
    </row>
  </sheetData>
  <mergeCells count="4">
    <mergeCell ref="J3:K3"/>
    <mergeCell ref="C13:H13"/>
    <mergeCell ref="C12:H12"/>
    <mergeCell ref="C14:H14"/>
  </mergeCells>
  <pageMargins left="0.511811024" right="0.511811024" top="0.78740157499999996" bottom="0.78740157499999996" header="0.31496062000000002" footer="0.31496062000000002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de Mello Guaitolini</dc:creator>
  <cp:keywords/>
  <dc:description/>
  <cp:lastModifiedBy/>
  <cp:revision/>
  <dcterms:created xsi:type="dcterms:W3CDTF">2018-06-11T12:52:33Z</dcterms:created>
  <dcterms:modified xsi:type="dcterms:W3CDTF">2025-08-14T18:22:38Z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5910b6-60c5-46ad-bb86-335627448cd2_Enabled">
    <vt:lpwstr>True</vt:lpwstr>
  </property>
  <property fmtid="{D5CDD505-2E9C-101B-9397-08002B2CF9AE}" pid="3" name="MSIP_Label_b45910b6-60c5-46ad-bb86-335627448cd2_SiteId">
    <vt:lpwstr>d233d58a-9973-43a7-af69-6763630548a0</vt:lpwstr>
  </property>
  <property fmtid="{D5CDD505-2E9C-101B-9397-08002B2CF9AE}" pid="4" name="MSIP_Label_b45910b6-60c5-46ad-bb86-335627448cd2_Owner">
    <vt:lpwstr>leandro.siqueira@grupoccr.com.br</vt:lpwstr>
  </property>
  <property fmtid="{D5CDD505-2E9C-101B-9397-08002B2CF9AE}" pid="5" name="MSIP_Label_b45910b6-60c5-46ad-bb86-335627448cd2_SetDate">
    <vt:lpwstr>2021-09-01T19:58:17.5001274Z</vt:lpwstr>
  </property>
  <property fmtid="{D5CDD505-2E9C-101B-9397-08002B2CF9AE}" pid="6" name="MSIP_Label_b45910b6-60c5-46ad-bb86-335627448cd2_Name">
    <vt:lpwstr>INTERNA</vt:lpwstr>
  </property>
  <property fmtid="{D5CDD505-2E9C-101B-9397-08002B2CF9AE}" pid="7" name="MSIP_Label_b45910b6-60c5-46ad-bb86-335627448cd2_Application">
    <vt:lpwstr>Microsoft Azure Information Protection</vt:lpwstr>
  </property>
  <property fmtid="{D5CDD505-2E9C-101B-9397-08002B2CF9AE}" pid="8" name="MSIP_Label_b45910b6-60c5-46ad-bb86-335627448cd2_ActionId">
    <vt:lpwstr>d173c018-90d0-49b4-8724-919d48340357</vt:lpwstr>
  </property>
  <property fmtid="{D5CDD505-2E9C-101B-9397-08002B2CF9AE}" pid="9" name="MSIP_Label_b45910b6-60c5-46ad-bb86-335627448cd2_Extended_MSFT_Method">
    <vt:lpwstr>Automatic</vt:lpwstr>
  </property>
  <property fmtid="{D5CDD505-2E9C-101B-9397-08002B2CF9AE}" pid="10" name="Sensitivity">
    <vt:lpwstr>INTERNA</vt:lpwstr>
  </property>
</Properties>
</file>